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0E92B040-771B-4647-A795-A27C4124D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19" i="1"/>
  <c r="D19" i="1"/>
  <c r="E19" i="1" l="1"/>
</calcChain>
</file>

<file path=xl/sharedStrings.xml><?xml version="1.0" encoding="utf-8"?>
<sst xmlns="http://schemas.openxmlformats.org/spreadsheetml/2006/main" count="38" uniqueCount="26">
  <si>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</si>
  <si>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</si>
  <si>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</si>
  <si>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</si>
  <si>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</si>
  <si>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</si>
  <si>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</si>
  <si>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UACCB</t>
  </si>
  <si>
    <t>Main Classroom Building</t>
  </si>
  <si>
    <t>Arts &amp; Science Building</t>
  </si>
  <si>
    <t>Independence Hall</t>
  </si>
  <si>
    <t>Row Johns Building</t>
  </si>
  <si>
    <t>Plant Maintenance Facility</t>
  </si>
  <si>
    <t>East Nursing and Allied Health</t>
  </si>
  <si>
    <t>Cosmetology Building</t>
  </si>
  <si>
    <t>Memorial Gazebo</t>
  </si>
  <si>
    <t>UACCB-Fire Training Facility</t>
  </si>
  <si>
    <t>Adult Ed Highland</t>
  </si>
  <si>
    <t>HEPI Adjusted Maintenance Needs</t>
  </si>
  <si>
    <t>Requested Maintenance Needs</t>
  </si>
  <si>
    <t>FY2025 Maintenance Needs</t>
  </si>
  <si>
    <t>Gateway Facility</t>
  </si>
  <si>
    <t>Adult Education Center(Annex)</t>
  </si>
  <si>
    <t>Business Building( Adult Ed Center)</t>
  </si>
  <si>
    <t>Human Resources(Fine Arts &amp; ED)</t>
  </si>
  <si>
    <t>The Highland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</si>
</sst>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9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20</v>
      </c>
      <c r="E4" s="7" t="s">
        <v>18</v>
      </c>
      <c r="F4" s="7" t="s">
        <v>19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21</v>
      </c>
      <c r="B5" s="12" t="s">
        <v>6</v>
      </c>
      <c r="C5" s="13">
        <v>1</v>
      </c>
      <c r="D5" s="22">
        <v>1000000</v>
      </c>
      <c r="E5" s="22">
        <f>(D5*1.036)</f>
        <v>1036000</v>
      </c>
      <c r="F5" s="22"/>
      <c r="G5" s="22"/>
      <c r="H5" s="15">
        <v>1962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6</v>
      </c>
      <c r="C6" s="13">
        <v>2</v>
      </c>
      <c r="D6" s="22">
        <v>2486294.3112000003</v>
      </c>
      <c r="E6" s="22">
        <f t="shared" ref="E6:E18" si="0">(D6*1.036)</f>
        <v>2575800.9064032002</v>
      </c>
      <c r="F6" s="22"/>
      <c r="G6" s="22"/>
      <c r="H6" s="15">
        <v>1975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9</v>
      </c>
      <c r="B7" s="12" t="s">
        <v>6</v>
      </c>
      <c r="C7" s="13">
        <v>3</v>
      </c>
      <c r="D7" s="22">
        <v>1073647.5036000002</v>
      </c>
      <c r="E7" s="22">
        <f t="shared" si="0"/>
        <v>1112298.8137296003</v>
      </c>
      <c r="F7" s="22"/>
      <c r="G7" s="22"/>
      <c r="H7" s="15">
        <v>1999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11</v>
      </c>
      <c r="B8" s="12" t="s">
        <v>6</v>
      </c>
      <c r="C8" s="13">
        <v>4</v>
      </c>
      <c r="D8" s="22">
        <v>1380462</v>
      </c>
      <c r="E8" s="22">
        <f t="shared" si="0"/>
        <v>1430158.632</v>
      </c>
      <c r="F8" s="22"/>
      <c r="G8" s="22"/>
      <c r="H8" s="15">
        <v>2004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10</v>
      </c>
      <c r="B9" s="12" t="s">
        <v>6</v>
      </c>
      <c r="C9" s="13">
        <v>5</v>
      </c>
      <c r="D9" s="22">
        <v>2626953.4424000001</v>
      </c>
      <c r="E9" s="22">
        <f t="shared" si="0"/>
        <v>2721523.7663264</v>
      </c>
      <c r="F9" s="22"/>
      <c r="G9" s="22"/>
      <c r="H9" s="15">
        <v>2000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6</v>
      </c>
      <c r="C10" s="13">
        <v>6</v>
      </c>
      <c r="D10" s="22">
        <v>1475735.0048</v>
      </c>
      <c r="E10" s="22">
        <f t="shared" si="0"/>
        <v>1528861.4649728001</v>
      </c>
      <c r="F10" s="22"/>
      <c r="G10" s="22"/>
      <c r="H10" s="15">
        <v>2011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6</v>
      </c>
      <c r="C11" s="13">
        <v>7</v>
      </c>
      <c r="D11" s="22">
        <v>57020.9136</v>
      </c>
      <c r="E11" s="22">
        <f t="shared" si="0"/>
        <v>59073.6664896</v>
      </c>
      <c r="F11" s="22"/>
      <c r="G11" s="22"/>
      <c r="H11" s="15">
        <v>2015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22</v>
      </c>
      <c r="B12" s="12" t="s">
        <v>6</v>
      </c>
      <c r="C12" s="13">
        <v>8</v>
      </c>
      <c r="D12" s="22">
        <v>440405.57400000002</v>
      </c>
      <c r="E12" s="22">
        <f t="shared" si="0"/>
        <v>456260.17466400005</v>
      </c>
      <c r="F12" s="22"/>
      <c r="G12" s="22"/>
      <c r="H12" s="15">
        <v>1987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12</v>
      </c>
      <c r="B13" s="12" t="s">
        <v>6</v>
      </c>
      <c r="C13" s="13">
        <v>9</v>
      </c>
      <c r="D13" s="22">
        <v>645563.92600000009</v>
      </c>
      <c r="E13" s="22">
        <f t="shared" si="0"/>
        <v>668804.22733600007</v>
      </c>
      <c r="F13" s="22"/>
      <c r="G13" s="22"/>
      <c r="H13" s="15">
        <v>2001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23</v>
      </c>
      <c r="B14" s="12" t="s">
        <v>6</v>
      </c>
      <c r="C14" s="13">
        <v>10</v>
      </c>
      <c r="D14" s="22">
        <v>199560.23080000002</v>
      </c>
      <c r="E14" s="22">
        <f t="shared" si="0"/>
        <v>206744.39910880002</v>
      </c>
      <c r="F14" s="22"/>
      <c r="G14" s="22"/>
      <c r="H14" s="15">
        <v>2002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24</v>
      </c>
      <c r="B15" s="12" t="s">
        <v>6</v>
      </c>
      <c r="C15" s="13">
        <v>11</v>
      </c>
      <c r="D15" s="22">
        <v>83431.92760000001</v>
      </c>
      <c r="E15" s="22">
        <f t="shared" si="0"/>
        <v>86435.476993600008</v>
      </c>
      <c r="F15" s="22"/>
      <c r="G15" s="22"/>
      <c r="H15" s="15">
        <v>2003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16</v>
      </c>
      <c r="B16" s="12" t="s">
        <v>6</v>
      </c>
      <c r="C16" s="13">
        <v>12</v>
      </c>
      <c r="D16" s="22">
        <v>132817.7536</v>
      </c>
      <c r="E16" s="22">
        <f t="shared" si="0"/>
        <v>137599.19272960001</v>
      </c>
      <c r="F16" s="22"/>
      <c r="G16" s="22"/>
      <c r="H16" s="15">
        <v>2009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15</v>
      </c>
      <c r="B17" s="12" t="s">
        <v>6</v>
      </c>
      <c r="C17" s="13">
        <v>13</v>
      </c>
      <c r="D17" s="22">
        <v>1090.3900000000001</v>
      </c>
      <c r="E17" s="22">
        <f t="shared" si="0"/>
        <v>1129.6440400000001</v>
      </c>
      <c r="F17" s="22"/>
      <c r="G17" s="22"/>
      <c r="H17" s="15">
        <v>2004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17</v>
      </c>
      <c r="B18" s="12" t="s">
        <v>25</v>
      </c>
      <c r="C18" s="13">
        <v>14</v>
      </c>
      <c r="D18" s="22">
        <v>50344.190399999999</v>
      </c>
      <c r="E18" s="22">
        <f t="shared" si="0"/>
        <v>52156.5812544</v>
      </c>
      <c r="F18" s="22"/>
      <c r="G18" s="22"/>
      <c r="H18" s="15">
        <v>2000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x14ac:dyDescent="0.25">
      <c r="D19" s="14">
        <f>SUM(D5:D18)</f>
        <v>11653327.168000003</v>
      </c>
      <c r="E19" s="14">
        <f>SUM(E5:E18)</f>
        <v>12072846.946047999</v>
      </c>
      <c r="F19" s="14">
        <f>SUM(F5:F18)</f>
        <v>0</v>
      </c>
      <c r="G19" s="14">
        <f>SUM(G5:G18)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2026-07-10T17:48:39Z</dcterms:modified>
</cp:coreProperties>
</file>